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4871DD-275F-439F-8D45-41E058B6F6D5}" xr6:coauthVersionLast="47" xr6:coauthVersionMax="47" xr10:uidLastSave="{00000000-0000-0000-0000-000000000000}"/>
  <bookViews>
    <workbookView xWindow="10560" yWindow="720" windowWidth="16425" windowHeight="14970" activeTab="2" xr2:uid="{2174839A-A7DB-445E-83C0-1DD1338E0997}"/>
  </bookViews>
  <sheets>
    <sheet name="請求書" sheetId="1" r:id="rId1"/>
    <sheet name="領収書" sheetId="2" r:id="rId2"/>
    <sheet name="請求書 国内" sheetId="3" r:id="rId3"/>
    <sheet name="領収書国内" sheetId="7" r:id="rId4"/>
    <sheet name="請求書　海外" sheetId="5" r:id="rId5"/>
    <sheet name="領収書　海外" sheetId="8" r:id="rId6"/>
    <sheet name="請求書　合法バイオマス" sheetId="9" r:id="rId7"/>
    <sheet name="領収書　合法バイオマス" sheetId="10" r:id="rId8"/>
    <sheet name="請求書　利子助成" sheetId="11" r:id="rId9"/>
    <sheet name="領収書　利子助成" sheetId="12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2" l="1"/>
  <c r="B5" i="10"/>
  <c r="E18" i="8"/>
  <c r="E19" i="8"/>
  <c r="E18" i="10"/>
  <c r="G18" i="10" s="1"/>
  <c r="E19" i="10"/>
  <c r="E19" i="7"/>
  <c r="E18" i="7"/>
  <c r="E19" i="12"/>
  <c r="G19" i="12" s="1"/>
  <c r="E18" i="12"/>
  <c r="G18" i="12" s="1"/>
  <c r="G23" i="12" s="1"/>
  <c r="G23" i="11"/>
  <c r="G19" i="11"/>
  <c r="G18" i="11"/>
  <c r="G19" i="10"/>
  <c r="G19" i="9"/>
  <c r="G18" i="9"/>
  <c r="G23" i="10" l="1"/>
  <c r="G23" i="9"/>
  <c r="G24" i="12"/>
  <c r="G25" i="12" s="1"/>
  <c r="D15" i="12" s="1"/>
  <c r="G24" i="11"/>
  <c r="G25" i="11" s="1"/>
  <c r="D15" i="11" s="1"/>
  <c r="G24" i="10"/>
  <c r="G25" i="10" s="1"/>
  <c r="D15" i="10" s="1"/>
  <c r="G24" i="9"/>
  <c r="G25" i="9" s="1"/>
  <c r="D15" i="9" s="1"/>
  <c r="G19" i="8" l="1"/>
  <c r="G18" i="8"/>
  <c r="G23" i="8" l="1"/>
  <c r="G24" i="8" s="1"/>
  <c r="G25" i="8" s="1"/>
  <c r="D15" i="8" s="1"/>
  <c r="G19" i="7" l="1"/>
  <c r="G18" i="7"/>
  <c r="G19" i="5"/>
  <c r="G18" i="5"/>
  <c r="G19" i="3"/>
  <c r="G18" i="3"/>
  <c r="G3" i="1"/>
  <c r="G18" i="2"/>
  <c r="G17" i="2"/>
  <c r="G19" i="1"/>
  <c r="G18" i="1"/>
  <c r="G23" i="5" l="1"/>
  <c r="G24" i="5"/>
  <c r="G25" i="5" s="1"/>
  <c r="D15" i="5" s="1"/>
  <c r="G23" i="3"/>
  <c r="G24" i="3" s="1"/>
  <c r="G23" i="7"/>
  <c r="G24" i="7" s="1"/>
  <c r="G25" i="7" s="1"/>
  <c r="D15" i="7" s="1"/>
  <c r="G25" i="3" l="1"/>
  <c r="D15" i="3" s="1"/>
</calcChain>
</file>

<file path=xl/sharedStrings.xml><?xml version="1.0" encoding="utf-8"?>
<sst xmlns="http://schemas.openxmlformats.org/spreadsheetml/2006/main" count="218" uniqueCount="28">
  <si>
    <t>月</t>
    <rPh sb="0" eb="1">
      <t>ツキ</t>
    </rPh>
    <phoneticPr fontId="1"/>
  </si>
  <si>
    <t>日</t>
    <rPh sb="0" eb="1">
      <t>ニチ</t>
    </rPh>
    <phoneticPr fontId="1"/>
  </si>
  <si>
    <t>品　　名</t>
    <rPh sb="0" eb="1">
      <t>ヒン</t>
    </rPh>
    <rPh sb="3" eb="4">
      <t>ナ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</si>
  <si>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</si>
  <si>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</si>
  <si>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　</t>
    <rPh sb="0" eb="2">
      <t>キンガク</t>
    </rPh>
    <phoneticPr fontId="1"/>
  </si>
  <si>
    <t>備考</t>
    <rPh sb="0" eb="2">
      <t>ビコウ</t>
    </rPh>
    <phoneticPr fontId="1"/>
  </si>
  <si>
    <t>請求金額</t>
    <rPh sb="0" eb="2">
      <t>セイキュウ</t>
    </rPh>
    <rPh sb="2" eb="4">
      <t>キンガク</t>
    </rPh>
    <phoneticPr fontId="1"/>
  </si>
  <si>
    <t>下記のとおりご請求いたします。。</t>
    <rPh sb="0" eb="2">
      <t>カキ</t>
    </rPh>
    <rPh sb="7" eb="9">
      <t>セイキュウ</t>
    </rPh>
    <phoneticPr fontId="1"/>
  </si>
  <si>
    <t>白黒コピー</t>
    <rPh sb="0" eb="2">
      <t>シロクロ</t>
    </rPh>
    <phoneticPr fontId="1"/>
  </si>
  <si>
    <t>カラーコピー</t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</si>
  <si>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</si>
  <si>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宮崎市橘通東１丁目１１番１号</t>
    <rPh sb="0" eb="3">
      <t>ミヤザキシ</t>
    </rPh>
    <rPh sb="3" eb="4">
      <t>タチバナ</t>
    </rPh>
    <rPh sb="4" eb="5">
      <t>トオ</t>
    </rPh>
    <rPh sb="5" eb="6">
      <t>ヒガシ</t>
    </rPh>
    <rPh sb="7" eb="9">
      <t>チョウメ</t>
    </rPh>
    <rPh sb="11" eb="12">
      <t>バン</t>
    </rPh>
    <rPh sb="13" eb="14">
      <t>ゴウ</t>
    </rPh>
    <phoneticPr fontId="1"/>
  </si>
  <si>
    <t>宮崎県木材協同組合連合会</t>
    <rPh sb="0" eb="3">
      <t>ミヤザキケン</t>
    </rPh>
    <rPh sb="3" eb="5">
      <t>モクザイ</t>
    </rPh>
    <rPh sb="5" eb="9">
      <t>キョウドウクミアイ</t>
    </rPh>
    <rPh sb="9" eb="12">
      <t>レンゴウカイ</t>
    </rPh>
    <phoneticPr fontId="1"/>
  </si>
  <si>
    <t>TEL:０９８５（２４）３４００</t>
    <phoneticPr fontId="1"/>
  </si>
  <si>
    <t>FAX:０９８５（２７）３５９０</t>
    <phoneticPr fontId="1"/>
  </si>
  <si>
    <t>１０％対象</t>
    <rPh sb="3" eb="5">
      <t>タイショウ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</si>
  <si>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</si>
  <si>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合　　　計</t>
    <rPh sb="0" eb="1">
      <t>ゴウ</t>
    </rPh>
    <rPh sb="4" eb="5">
      <t>ケイ</t>
    </rPh>
    <phoneticPr fontId="1"/>
  </si>
  <si>
    <t>登録番号：T3350005000379</t>
    <rPh sb="0" eb="2">
      <t>トウロク</t>
    </rPh>
    <rPh sb="2" eb="4">
      <t>バンゴウ</t>
    </rPh>
    <phoneticPr fontId="1"/>
  </si>
  <si>
    <t>海外フロンティア事業　御中</t>
    <rPh sb="0" eb="2">
      <t>カイガイ</t>
    </rPh>
    <rPh sb="8" eb="10">
      <t>ジギョウ</t>
    </rPh>
    <rPh sb="11" eb="13">
      <t>オンチュウ</t>
    </rPh>
    <phoneticPr fontId="1"/>
  </si>
  <si>
    <t>白黒＠\10・カラー@\30 県木連事務処理規程より</t>
    <rPh sb="0" eb="2">
      <t>シロクロ</t>
    </rPh>
    <rPh sb="15" eb="16">
      <t>ケン</t>
    </rPh>
    <rPh sb="16" eb="18">
      <t>モクレン</t>
    </rPh>
    <rPh sb="18" eb="20">
      <t>ジム</t>
    </rPh>
    <rPh sb="20" eb="22">
      <t>ショリ</t>
    </rPh>
    <rPh sb="22" eb="24">
      <t>キテイ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</si>
  <si>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</si>
  <si>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下記正に領収いたしました。</t>
    <rPh sb="0" eb="2">
      <t>カキ</t>
    </rPh>
    <rPh sb="2" eb="3">
      <t>タダ</t>
    </rPh>
    <rPh sb="4" eb="6">
      <t>リョウシュウ</t>
    </rPh>
    <phoneticPr fontId="1"/>
  </si>
  <si>
    <t>みやざき材県外プロモーション事業　御中</t>
    <rPh sb="4" eb="5">
      <t>ザイ</t>
    </rPh>
    <rPh sb="5" eb="7">
      <t>ケンガイ</t>
    </rPh>
    <rPh sb="14" eb="16">
      <t>ジギョウ</t>
    </rPh>
    <rPh sb="17" eb="19">
      <t>オンチュウ</t>
    </rPh>
    <phoneticPr fontId="1"/>
  </si>
  <si>
    <t>みやざき材海外フロンティア事業　御中</t>
    <rPh sb="4" eb="5">
      <t>ザイ</t>
    </rPh>
    <rPh sb="5" eb="7">
      <t>カイガイ</t>
    </rPh>
    <rPh sb="13" eb="15">
      <t>ジギョウ</t>
    </rPh>
    <rPh sb="16" eb="18">
      <t>オンチュウ</t>
    </rPh>
    <phoneticPr fontId="1"/>
  </si>
  <si>
    <t>合法伐採推進研修会　御中</t>
    <rPh sb="0" eb="2">
      <t>ゴウホウ</t>
    </rPh>
    <rPh sb="2" eb="4">
      <t>バッサイ</t>
    </rPh>
    <rPh sb="4" eb="6">
      <t>スイシン</t>
    </rPh>
    <rPh sb="6" eb="9">
      <t>ケンシュウカイ</t>
    </rPh>
    <rPh sb="10" eb="12">
      <t>オンチュウ</t>
    </rPh>
    <phoneticPr fontId="1"/>
  </si>
  <si>
    <t>利子助成事業　御中</t>
    <rPh sb="0" eb="2">
      <t>リシ</t>
    </rPh>
    <rPh sb="2" eb="4">
      <t>ジョセイ</t>
    </rPh>
    <rPh sb="4" eb="6">
      <t>ジギョウ</t>
    </rPh>
    <rPh sb="7" eb="9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</si>
</sst>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81" formatCode="0,000\ &quot;円&quot;"/>
    <numFmt numFmtId="182" formatCode="00\ &quot;円&quot;"/>
    <numFmt numFmtId="183" formatCode="000\ 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7" xfId="1" applyFont="1" applyBorder="1">
      <alignment vertical="center"/>
    </xf>
    <xf numFmtId="181" fontId="0" fillId="0" borderId="15" xfId="0" applyNumberFormat="1" applyBorder="1">
      <alignment vertical="center"/>
    </xf>
    <xf numFmtId="0" fontId="0" fillId="0" borderId="16" xfId="0" applyBorder="1">
      <alignment vertical="center"/>
    </xf>
    <xf numFmtId="182" fontId="0" fillId="0" borderId="15" xfId="0" applyNumberFormat="1" applyBorder="1">
      <alignment vertical="center"/>
    </xf>
    <xf numFmtId="183" fontId="0" fillId="0" borderId="15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9BB9D-5502-47B8-BCBF-21732CE44581}">
  <dimension ref="B2:H27"/>
  <sheetViews>
    <sheetView workbookViewId="0"/>
  </sheetViews>
  <sheetFormatPr defaultRowHeight="18.75" x14ac:dyDescent="0.4"/>
  <cols>
    <col min="1" max="1" width="4.125" customWidth="1"/>
    <col min="4" max="4" width="18.5" customWidth="1"/>
    <col min="5" max="5" width="10" customWidth="1"/>
    <col min="7" max="7" width="9.5" customWidth="1"/>
  </cols>
  <sheetData>
    <row r="2" spans="2:8" ht="25.5" x14ac:dyDescent="0.4">
      <c r="D2" s="14" t="s">
        <v>11</v>
      </c>
      <c r="E2" s="14"/>
    </row>
    <row r="3" spans="2:8" ht="25.5" x14ac:dyDescent="0.4">
      <c r="D3" s="4"/>
      <c r="E3" s="4"/>
      <c r="G3" s="13">
        <f ca="1">TODAY()</f>
        <v>45852</v>
      </c>
      <c r="H3" s="13"/>
    </row>
    <row r="5" spans="2:8" x14ac:dyDescent="0.4">
      <c r="B5" t="s">
        <v>20</v>
      </c>
    </row>
    <row r="7" spans="2:8" x14ac:dyDescent="0.4">
      <c r="F7" t="s">
        <v>12</v>
      </c>
    </row>
    <row r="8" spans="2:8" x14ac:dyDescent="0.4">
      <c r="F8" s="15" t="s">
        <v>13</v>
      </c>
      <c r="G8" s="15"/>
      <c r="H8" s="15"/>
    </row>
    <row r="9" spans="2:8" x14ac:dyDescent="0.4">
      <c r="F9" t="s">
        <v>14</v>
      </c>
    </row>
    <row r="10" spans="2:8" x14ac:dyDescent="0.4">
      <c r="F10" t="s">
        <v>15</v>
      </c>
    </row>
    <row r="11" spans="2:8" x14ac:dyDescent="0.4">
      <c r="F11" t="s">
        <v>19</v>
      </c>
    </row>
    <row r="13" spans="2:8" x14ac:dyDescent="0.4">
      <c r="B13" t="s">
        <v>8</v>
      </c>
    </row>
    <row r="15" spans="2:8" ht="19.5" thickBot="1" x14ac:dyDescent="0.45">
      <c r="B15" s="9" t="s">
        <v>7</v>
      </c>
      <c r="C15" s="9"/>
      <c r="D15" s="9"/>
    </row>
    <row r="17" spans="2:8" s="3" customFormat="1" x14ac:dyDescent="0.4"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</row>
    <row r="18" spans="2:8" x14ac:dyDescent="0.4">
      <c r="B18" s="1"/>
      <c r="C18" s="1"/>
      <c r="D18" s="1" t="s">
        <v>9</v>
      </c>
      <c r="E18" s="1"/>
      <c r="F18" s="1">
        <v>10</v>
      </c>
      <c r="G18" s="1">
        <f>E18*F18</f>
        <v>0</v>
      </c>
      <c r="H18" s="1"/>
    </row>
    <row r="19" spans="2:8" x14ac:dyDescent="0.4">
      <c r="B19" s="1"/>
      <c r="C19" s="1"/>
      <c r="D19" s="1" t="s">
        <v>10</v>
      </c>
      <c r="E19" s="1"/>
      <c r="F19" s="1">
        <v>30</v>
      </c>
      <c r="G19" s="1">
        <f>E19*F19</f>
        <v>0</v>
      </c>
      <c r="H19" s="1"/>
    </row>
    <row r="20" spans="2:8" x14ac:dyDescent="0.4">
      <c r="B20" s="1"/>
      <c r="C20" s="1"/>
      <c r="D20" s="1"/>
      <c r="E20" s="1"/>
      <c r="F20" s="1"/>
      <c r="G20" s="1"/>
      <c r="H20" s="1"/>
    </row>
    <row r="21" spans="2:8" x14ac:dyDescent="0.4">
      <c r="B21" s="1"/>
      <c r="C21" s="1"/>
      <c r="D21" s="1"/>
      <c r="E21" s="1"/>
      <c r="F21" s="1"/>
      <c r="G21" s="1"/>
      <c r="H21" s="1"/>
    </row>
    <row r="22" spans="2:8" x14ac:dyDescent="0.4">
      <c r="B22" s="1"/>
      <c r="C22" s="1"/>
      <c r="D22" s="1"/>
      <c r="E22" s="1"/>
      <c r="F22" s="1"/>
      <c r="G22" s="1"/>
      <c r="H22" s="1"/>
    </row>
    <row r="23" spans="2:8" x14ac:dyDescent="0.4">
      <c r="B23" s="1"/>
      <c r="C23" s="1"/>
      <c r="D23" s="19" t="s">
        <v>16</v>
      </c>
      <c r="E23" s="20"/>
      <c r="F23" s="21"/>
      <c r="G23" s="1"/>
      <c r="H23" s="1"/>
    </row>
    <row r="24" spans="2:8" ht="19.5" thickBot="1" x14ac:dyDescent="0.45">
      <c r="B24" s="6"/>
      <c r="C24" s="7"/>
      <c r="D24" s="16" t="s">
        <v>17</v>
      </c>
      <c r="E24" s="17"/>
      <c r="F24" s="18"/>
      <c r="G24" s="7"/>
      <c r="H24" s="7"/>
    </row>
    <row r="25" spans="2:8" ht="19.5" thickTop="1" x14ac:dyDescent="0.4">
      <c r="B25" s="5"/>
      <c r="C25" s="8"/>
      <c r="D25" s="10" t="s">
        <v>18</v>
      </c>
      <c r="E25" s="11"/>
      <c r="F25" s="12"/>
      <c r="G25" s="8"/>
      <c r="H25" s="8"/>
    </row>
    <row r="27" spans="2:8" x14ac:dyDescent="0.4">
      <c r="B27" t="s">
        <v>21</v>
      </c>
    </row>
  </sheetData>
  <mergeCells count="6">
    <mergeCell ref="D25:F25"/>
    <mergeCell ref="G3:H3"/>
    <mergeCell ref="D2:E2"/>
    <mergeCell ref="F8:H8"/>
    <mergeCell ref="D24:F24"/>
    <mergeCell ref="D23:F23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62592-BB37-4FF7-A375-6BCB62EFF8A5}">
  <dimension ref="B2:H27"/>
  <sheetViews>
    <sheetView workbookViewId="0"/>
  </sheetViews>
  <sheetFormatPr defaultRowHeight="18.75" x14ac:dyDescent="0.4"/>
  <cols>
    <col min="1" max="1" width="4.125" customWidth="1"/>
    <col min="4" max="4" width="18.5" customWidth="1"/>
    <col min="5" max="5" width="10" customWidth="1"/>
    <col min="7" max="7" width="9.5" style="22" customWidth="1"/>
  </cols>
  <sheetData>
    <row r="2" spans="2:8" ht="25.5" x14ac:dyDescent="0.4">
      <c r="D2" s="14" t="s">
        <v>22</v>
      </c>
      <c r="E2" s="14"/>
    </row>
    <row r="3" spans="2:8" ht="25.5" x14ac:dyDescent="0.4">
      <c r="D3" s="4"/>
      <c r="E3" s="4"/>
      <c r="G3" s="13">
        <v>45838</v>
      </c>
      <c r="H3" s="13"/>
    </row>
    <row r="5" spans="2:8" x14ac:dyDescent="0.4">
      <c r="B5" t="str">
        <f>'請求書　利子助成'!B5</f>
        <v>利子助成事業　御中</v>
      </c>
    </row>
    <row r="7" spans="2:8" x14ac:dyDescent="0.4">
      <c r="F7" t="s">
        <v>12</v>
      </c>
    </row>
    <row r="8" spans="2:8" x14ac:dyDescent="0.4">
      <c r="F8" s="15" t="s">
        <v>13</v>
      </c>
      <c r="G8" s="15"/>
      <c r="H8" s="15"/>
    </row>
    <row r="9" spans="2:8" x14ac:dyDescent="0.4">
      <c r="F9" t="s">
        <v>14</v>
      </c>
    </row>
    <row r="10" spans="2:8" x14ac:dyDescent="0.4">
      <c r="F10" t="s">
        <v>15</v>
      </c>
    </row>
    <row r="11" spans="2:8" x14ac:dyDescent="0.4">
      <c r="F11" t="s">
        <v>19</v>
      </c>
    </row>
    <row r="13" spans="2:8" x14ac:dyDescent="0.4">
      <c r="B13" t="s">
        <v>23</v>
      </c>
      <c r="G13"/>
    </row>
    <row r="15" spans="2:8" ht="19.5" thickBot="1" x14ac:dyDescent="0.45">
      <c r="B15" s="9" t="s">
        <v>7</v>
      </c>
      <c r="C15" s="9"/>
      <c r="D15" s="30">
        <f>G25</f>
        <v>517</v>
      </c>
    </row>
    <row r="17" spans="2:8" s="3" customFormat="1" x14ac:dyDescent="0.4"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3" t="s">
        <v>5</v>
      </c>
      <c r="H17" s="2" t="s">
        <v>6</v>
      </c>
    </row>
    <row r="18" spans="2:8" x14ac:dyDescent="0.4">
      <c r="B18" s="2">
        <v>6</v>
      </c>
      <c r="C18" s="2">
        <v>30</v>
      </c>
      <c r="D18" s="1" t="s">
        <v>9</v>
      </c>
      <c r="E18" s="1">
        <f>'請求書　利子助成'!E18</f>
        <v>47</v>
      </c>
      <c r="F18" s="1">
        <v>10</v>
      </c>
      <c r="G18" s="24">
        <f>E18*F18</f>
        <v>470</v>
      </c>
      <c r="H18" s="1"/>
    </row>
    <row r="19" spans="2:8" x14ac:dyDescent="0.4">
      <c r="B19" s="2">
        <v>6</v>
      </c>
      <c r="C19" s="2">
        <v>30</v>
      </c>
      <c r="D19" s="1" t="s">
        <v>10</v>
      </c>
      <c r="E19" s="1">
        <f>'請求書　利子助成'!E19</f>
        <v>0</v>
      </c>
      <c r="F19" s="1">
        <v>30</v>
      </c>
      <c r="G19" s="24">
        <f>E19*F19</f>
        <v>0</v>
      </c>
      <c r="H19" s="1"/>
    </row>
    <row r="20" spans="2:8" x14ac:dyDescent="0.4">
      <c r="B20" s="1"/>
      <c r="C20" s="1"/>
      <c r="D20" s="1"/>
      <c r="E20" s="1"/>
      <c r="F20" s="1"/>
      <c r="G20" s="24"/>
      <c r="H20" s="1"/>
    </row>
    <row r="21" spans="2:8" x14ac:dyDescent="0.4">
      <c r="B21" s="1"/>
      <c r="C21" s="1"/>
      <c r="D21" s="1"/>
      <c r="E21" s="1"/>
      <c r="F21" s="1"/>
      <c r="G21" s="24"/>
      <c r="H21" s="1"/>
    </row>
    <row r="22" spans="2:8" x14ac:dyDescent="0.4">
      <c r="B22" s="1"/>
      <c r="C22" s="1"/>
      <c r="D22" s="1"/>
      <c r="E22" s="1"/>
      <c r="F22" s="1"/>
      <c r="G22" s="24"/>
      <c r="H22" s="1"/>
    </row>
    <row r="23" spans="2:8" x14ac:dyDescent="0.4">
      <c r="B23" s="1"/>
      <c r="C23" s="1"/>
      <c r="D23" s="19" t="s">
        <v>16</v>
      </c>
      <c r="E23" s="20"/>
      <c r="F23" s="21"/>
      <c r="G23" s="24">
        <f>SUM(G18:G22)</f>
        <v>470</v>
      </c>
      <c r="H23" s="1"/>
    </row>
    <row r="24" spans="2:8" ht="19.5" thickBot="1" x14ac:dyDescent="0.45">
      <c r="B24" s="6"/>
      <c r="C24" s="7"/>
      <c r="D24" s="16" t="s">
        <v>17</v>
      </c>
      <c r="E24" s="17"/>
      <c r="F24" s="18"/>
      <c r="G24" s="25">
        <f>G23*10%</f>
        <v>47</v>
      </c>
      <c r="H24" s="7"/>
    </row>
    <row r="25" spans="2:8" ht="19.5" thickTop="1" x14ac:dyDescent="0.4">
      <c r="B25" s="5"/>
      <c r="C25" s="8"/>
      <c r="D25" s="10" t="s">
        <v>18</v>
      </c>
      <c r="E25" s="11"/>
      <c r="F25" s="12"/>
      <c r="G25" s="26">
        <f>SUM(G23:G24)</f>
        <v>517</v>
      </c>
      <c r="H25" s="8"/>
    </row>
    <row r="27" spans="2:8" x14ac:dyDescent="0.4">
      <c r="B27" t="s">
        <v>21</v>
      </c>
    </row>
  </sheetData>
  <mergeCells count="6">
    <mergeCell ref="D2:E2"/>
    <mergeCell ref="G3:H3"/>
    <mergeCell ref="F8:H8"/>
    <mergeCell ref="D23:F23"/>
    <mergeCell ref="D24:F24"/>
    <mergeCell ref="D25:F25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4031-D691-4457-ABDA-E447526D2B93}">
  <dimension ref="B2:H26"/>
  <sheetViews>
    <sheetView workbookViewId="0"/>
  </sheetViews>
  <sheetFormatPr defaultRowHeight="18.75" x14ac:dyDescent="0.4"/>
  <cols>
    <col min="1" max="1" width="4.125" customWidth="1"/>
    <col min="4" max="4" width="18.5" customWidth="1"/>
    <col min="5" max="5" width="10" customWidth="1"/>
  </cols>
  <sheetData>
    <row r="2" spans="2:8" ht="25.5" x14ac:dyDescent="0.4">
      <c r="D2" s="14" t="s">
        <v>22</v>
      </c>
      <c r="E2" s="14"/>
    </row>
    <row r="4" spans="2:8" x14ac:dyDescent="0.4">
      <c r="B4" t="s">
        <v>20</v>
      </c>
    </row>
    <row r="6" spans="2:8" x14ac:dyDescent="0.4">
      <c r="F6" t="s">
        <v>12</v>
      </c>
    </row>
    <row r="7" spans="2:8" x14ac:dyDescent="0.4">
      <c r="F7" s="15" t="s">
        <v>13</v>
      </c>
      <c r="G7" s="15"/>
      <c r="H7" s="15"/>
    </row>
    <row r="8" spans="2:8" x14ac:dyDescent="0.4">
      <c r="F8" t="s">
        <v>14</v>
      </c>
    </row>
    <row r="9" spans="2:8" x14ac:dyDescent="0.4">
      <c r="F9" t="s">
        <v>15</v>
      </c>
    </row>
    <row r="10" spans="2:8" x14ac:dyDescent="0.4">
      <c r="F10" t="s">
        <v>19</v>
      </c>
    </row>
    <row r="12" spans="2:8" x14ac:dyDescent="0.4">
      <c r="B12" t="s">
        <v>23</v>
      </c>
    </row>
    <row r="14" spans="2:8" ht="19.5" thickBot="1" x14ac:dyDescent="0.45">
      <c r="B14" s="9" t="s">
        <v>7</v>
      </c>
      <c r="C14" s="9"/>
      <c r="D14" s="9"/>
    </row>
    <row r="16" spans="2:8" s="3" customFormat="1" x14ac:dyDescent="0.4">
      <c r="B16" s="2" t="s">
        <v>0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</row>
    <row r="17" spans="2:8" x14ac:dyDescent="0.4">
      <c r="B17" s="1"/>
      <c r="C17" s="1"/>
      <c r="D17" s="1" t="s">
        <v>9</v>
      </c>
      <c r="E17" s="1"/>
      <c r="F17" s="1">
        <v>10</v>
      </c>
      <c r="G17" s="1">
        <f>E17*F17</f>
        <v>0</v>
      </c>
      <c r="H17" s="1"/>
    </row>
    <row r="18" spans="2:8" x14ac:dyDescent="0.4">
      <c r="B18" s="1"/>
      <c r="C18" s="1"/>
      <c r="D18" s="1" t="s">
        <v>10</v>
      </c>
      <c r="E18" s="1"/>
      <c r="F18" s="1">
        <v>30</v>
      </c>
      <c r="G18" s="1">
        <f>E18*F18</f>
        <v>0</v>
      </c>
      <c r="H18" s="1"/>
    </row>
    <row r="19" spans="2:8" x14ac:dyDescent="0.4">
      <c r="B19" s="1"/>
      <c r="C19" s="1"/>
      <c r="D19" s="1"/>
      <c r="E19" s="1"/>
      <c r="F19" s="1"/>
      <c r="G19" s="1"/>
      <c r="H19" s="1"/>
    </row>
    <row r="20" spans="2:8" x14ac:dyDescent="0.4">
      <c r="B20" s="1"/>
      <c r="C20" s="1"/>
      <c r="D20" s="1"/>
      <c r="E20" s="1"/>
      <c r="F20" s="1"/>
      <c r="G20" s="1"/>
      <c r="H20" s="1"/>
    </row>
    <row r="21" spans="2:8" x14ac:dyDescent="0.4">
      <c r="B21" s="1"/>
      <c r="C21" s="1"/>
      <c r="D21" s="1"/>
      <c r="E21" s="1"/>
      <c r="F21" s="1"/>
      <c r="G21" s="1"/>
      <c r="H21" s="1"/>
    </row>
    <row r="22" spans="2:8" x14ac:dyDescent="0.4">
      <c r="B22" s="1"/>
      <c r="C22" s="1"/>
      <c r="D22" s="19" t="s">
        <v>16</v>
      </c>
      <c r="E22" s="20"/>
      <c r="F22" s="21"/>
      <c r="G22" s="1"/>
      <c r="H22" s="1"/>
    </row>
    <row r="23" spans="2:8" ht="19.5" thickBot="1" x14ac:dyDescent="0.45">
      <c r="B23" s="6"/>
      <c r="C23" s="7"/>
      <c r="D23" s="16" t="s">
        <v>17</v>
      </c>
      <c r="E23" s="17"/>
      <c r="F23" s="18"/>
      <c r="G23" s="7"/>
      <c r="H23" s="7"/>
    </row>
    <row r="24" spans="2:8" ht="19.5" thickTop="1" x14ac:dyDescent="0.4">
      <c r="B24" s="5"/>
      <c r="C24" s="8"/>
      <c r="D24" s="10" t="s">
        <v>18</v>
      </c>
      <c r="E24" s="11"/>
      <c r="F24" s="12"/>
      <c r="G24" s="8"/>
      <c r="H24" s="8"/>
    </row>
    <row r="26" spans="2:8" x14ac:dyDescent="0.4">
      <c r="B26" t="s">
        <v>21</v>
      </c>
    </row>
  </sheetData>
  <mergeCells count="5">
    <mergeCell ref="D2:E2"/>
    <mergeCell ref="F7:H7"/>
    <mergeCell ref="D22:F22"/>
    <mergeCell ref="D23:F23"/>
    <mergeCell ref="D24:F24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2F29-1309-49EC-ACDE-32063013F4FD}">
  <dimension ref="B2:H27"/>
  <sheetViews>
    <sheetView tabSelected="1" workbookViewId="0"/>
  </sheetViews>
  <sheetFormatPr defaultRowHeight="18.75" x14ac:dyDescent="0.4"/>
  <cols>
    <col min="1" max="1" width="4.125" customWidth="1"/>
    <col min="4" max="4" width="18.5" customWidth="1"/>
    <col min="5" max="5" width="10" customWidth="1"/>
    <col min="7" max="7" width="9.5" style="22" customWidth="1"/>
  </cols>
  <sheetData>
    <row r="2" spans="2:8" ht="25.5" x14ac:dyDescent="0.4">
      <c r="D2" s="14" t="s">
        <v>11</v>
      </c>
      <c r="E2" s="14"/>
    </row>
    <row r="3" spans="2:8" ht="25.5" x14ac:dyDescent="0.4">
      <c r="D3" s="4"/>
      <c r="E3" s="4"/>
      <c r="G3" s="13">
        <v>45838</v>
      </c>
      <c r="H3" s="13"/>
    </row>
    <row r="5" spans="2:8" x14ac:dyDescent="0.4">
      <c r="B5" t="s">
        <v>24</v>
      </c>
    </row>
    <row r="7" spans="2:8" x14ac:dyDescent="0.4">
      <c r="F7" t="s">
        <v>12</v>
      </c>
    </row>
    <row r="8" spans="2:8" x14ac:dyDescent="0.4">
      <c r="F8" s="15" t="s">
        <v>13</v>
      </c>
      <c r="G8" s="15"/>
      <c r="H8" s="15"/>
    </row>
    <row r="9" spans="2:8" x14ac:dyDescent="0.4">
      <c r="F9" t="s">
        <v>14</v>
      </c>
    </row>
    <row r="10" spans="2:8" x14ac:dyDescent="0.4">
      <c r="F10" t="s">
        <v>15</v>
      </c>
    </row>
    <row r="11" spans="2:8" x14ac:dyDescent="0.4">
      <c r="F11" t="s">
        <v>19</v>
      </c>
    </row>
    <row r="13" spans="2:8" x14ac:dyDescent="0.4">
      <c r="B13" t="s">
        <v>8</v>
      </c>
    </row>
    <row r="15" spans="2:8" ht="19.5" thickBot="1" x14ac:dyDescent="0.45">
      <c r="B15" s="9" t="s">
        <v>7</v>
      </c>
      <c r="C15" s="9"/>
      <c r="D15" s="27">
        <f>G25</f>
        <v>2002</v>
      </c>
    </row>
    <row r="16" spans="2:8" x14ac:dyDescent="0.4">
      <c r="E16" s="28"/>
    </row>
    <row r="17" spans="2:8" s="3" customFormat="1" x14ac:dyDescent="0.4"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3" t="s">
        <v>5</v>
      </c>
      <c r="H17" s="2" t="s">
        <v>6</v>
      </c>
    </row>
    <row r="18" spans="2:8" x14ac:dyDescent="0.4">
      <c r="B18" s="2">
        <v>6</v>
      </c>
      <c r="C18" s="2">
        <v>30</v>
      </c>
      <c r="D18" s="1" t="s">
        <v>9</v>
      </c>
      <c r="E18" s="1">
        <v>134</v>
      </c>
      <c r="F18" s="1">
        <v>10</v>
      </c>
      <c r="G18" s="24">
        <f>E18*F18</f>
        <v>1340</v>
      </c>
      <c r="H18" s="1"/>
    </row>
    <row r="19" spans="2:8" x14ac:dyDescent="0.4">
      <c r="B19" s="2">
        <v>6</v>
      </c>
      <c r="C19" s="2">
        <v>30</v>
      </c>
      <c r="D19" s="1" t="s">
        <v>10</v>
      </c>
      <c r="E19" s="1">
        <v>16</v>
      </c>
      <c r="F19" s="1">
        <v>30</v>
      </c>
      <c r="G19" s="24">
        <f>E19*F19</f>
        <v>480</v>
      </c>
      <c r="H19" s="1"/>
    </row>
    <row r="20" spans="2:8" x14ac:dyDescent="0.4">
      <c r="B20" s="1"/>
      <c r="C20" s="1"/>
      <c r="D20" s="1"/>
      <c r="E20" s="1"/>
      <c r="F20" s="1"/>
      <c r="G20" s="24"/>
      <c r="H20" s="1"/>
    </row>
    <row r="21" spans="2:8" x14ac:dyDescent="0.4">
      <c r="B21" s="1"/>
      <c r="C21" s="1"/>
      <c r="D21" s="1"/>
      <c r="E21" s="1"/>
      <c r="F21" s="1"/>
      <c r="G21" s="24"/>
      <c r="H21" s="1"/>
    </row>
    <row r="22" spans="2:8" x14ac:dyDescent="0.4">
      <c r="B22" s="1"/>
      <c r="C22" s="1"/>
      <c r="D22" s="1"/>
      <c r="E22" s="1"/>
      <c r="F22" s="1"/>
      <c r="G22" s="24"/>
      <c r="H22" s="1"/>
    </row>
    <row r="23" spans="2:8" x14ac:dyDescent="0.4">
      <c r="B23" s="1"/>
      <c r="C23" s="1"/>
      <c r="D23" s="19" t="s">
        <v>16</v>
      </c>
      <c r="E23" s="20"/>
      <c r="F23" s="21"/>
      <c r="G23" s="24">
        <f>SUM(G18:G22)</f>
        <v>1820</v>
      </c>
      <c r="H23" s="1"/>
    </row>
    <row r="24" spans="2:8" ht="19.5" thickBot="1" x14ac:dyDescent="0.45">
      <c r="B24" s="6"/>
      <c r="C24" s="7"/>
      <c r="D24" s="16" t="s">
        <v>17</v>
      </c>
      <c r="E24" s="17"/>
      <c r="F24" s="18"/>
      <c r="G24" s="25">
        <f>G23*10%</f>
        <v>182</v>
      </c>
      <c r="H24" s="7"/>
    </row>
    <row r="25" spans="2:8" ht="19.5" thickTop="1" x14ac:dyDescent="0.4">
      <c r="B25" s="5"/>
      <c r="C25" s="8"/>
      <c r="D25" s="10" t="s">
        <v>18</v>
      </c>
      <c r="E25" s="11"/>
      <c r="F25" s="12"/>
      <c r="G25" s="26">
        <f>SUM(G23:G24)</f>
        <v>2002</v>
      </c>
      <c r="H25" s="8"/>
    </row>
    <row r="27" spans="2:8" x14ac:dyDescent="0.4">
      <c r="B27" t="s">
        <v>21</v>
      </c>
    </row>
  </sheetData>
  <mergeCells count="6">
    <mergeCell ref="D2:E2"/>
    <mergeCell ref="G3:H3"/>
    <mergeCell ref="F8:H8"/>
    <mergeCell ref="D23:F23"/>
    <mergeCell ref="D24:F24"/>
    <mergeCell ref="D25:F25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645D-DC54-4F5B-BC3C-9FFEA0A31F91}">
  <dimension ref="B2:H27"/>
  <sheetViews>
    <sheetView workbookViewId="0"/>
  </sheetViews>
  <sheetFormatPr defaultRowHeight="18.75" x14ac:dyDescent="0.4"/>
  <cols>
    <col min="1" max="1" width="4.125" customWidth="1"/>
    <col min="4" max="4" width="18.5" customWidth="1"/>
    <col min="5" max="5" width="10" customWidth="1"/>
    <col min="7" max="7" width="9.5" style="22" customWidth="1"/>
  </cols>
  <sheetData>
    <row r="2" spans="2:8" ht="25.5" x14ac:dyDescent="0.4">
      <c r="D2" s="14" t="s">
        <v>22</v>
      </c>
      <c r="E2" s="14"/>
    </row>
    <row r="3" spans="2:8" ht="25.5" x14ac:dyDescent="0.4">
      <c r="D3" s="4"/>
      <c r="E3" s="4"/>
      <c r="G3" s="13">
        <v>45838</v>
      </c>
      <c r="H3" s="13"/>
    </row>
    <row r="5" spans="2:8" x14ac:dyDescent="0.4">
      <c r="B5" t="s">
        <v>24</v>
      </c>
    </row>
    <row r="7" spans="2:8" x14ac:dyDescent="0.4">
      <c r="F7" t="s">
        <v>12</v>
      </c>
    </row>
    <row r="8" spans="2:8" x14ac:dyDescent="0.4">
      <c r="F8" s="15" t="s">
        <v>13</v>
      </c>
      <c r="G8" s="15"/>
      <c r="H8" s="15"/>
    </row>
    <row r="9" spans="2:8" x14ac:dyDescent="0.4">
      <c r="F9" t="s">
        <v>14</v>
      </c>
    </row>
    <row r="10" spans="2:8" x14ac:dyDescent="0.4">
      <c r="F10" t="s">
        <v>15</v>
      </c>
    </row>
    <row r="11" spans="2:8" x14ac:dyDescent="0.4">
      <c r="F11" t="s">
        <v>19</v>
      </c>
    </row>
    <row r="13" spans="2:8" x14ac:dyDescent="0.4">
      <c r="B13" t="s">
        <v>23</v>
      </c>
      <c r="G13"/>
    </row>
    <row r="15" spans="2:8" ht="19.5" thickBot="1" x14ac:dyDescent="0.45">
      <c r="B15" s="9" t="s">
        <v>7</v>
      </c>
      <c r="C15" s="9"/>
      <c r="D15" s="27">
        <f>G25</f>
        <v>2002</v>
      </c>
    </row>
    <row r="17" spans="2:8" s="3" customFormat="1" x14ac:dyDescent="0.4"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3" t="s">
        <v>5</v>
      </c>
      <c r="H17" s="2" t="s">
        <v>6</v>
      </c>
    </row>
    <row r="18" spans="2:8" x14ac:dyDescent="0.4">
      <c r="B18" s="2">
        <v>6</v>
      </c>
      <c r="C18" s="2">
        <v>30</v>
      </c>
      <c r="D18" s="1" t="s">
        <v>9</v>
      </c>
      <c r="E18" s="1">
        <f>'請求書 国内'!E18</f>
        <v>134</v>
      </c>
      <c r="F18" s="1">
        <v>10</v>
      </c>
      <c r="G18" s="24">
        <f>E18*F18</f>
        <v>1340</v>
      </c>
      <c r="H18" s="1"/>
    </row>
    <row r="19" spans="2:8" x14ac:dyDescent="0.4">
      <c r="B19" s="2">
        <v>6</v>
      </c>
      <c r="C19" s="2">
        <v>30</v>
      </c>
      <c r="D19" s="1" t="s">
        <v>10</v>
      </c>
      <c r="E19" s="1">
        <f>'請求書 国内'!E19</f>
        <v>16</v>
      </c>
      <c r="F19" s="1">
        <v>30</v>
      </c>
      <c r="G19" s="24">
        <f>E19*F19</f>
        <v>480</v>
      </c>
      <c r="H19" s="1"/>
    </row>
    <row r="20" spans="2:8" x14ac:dyDescent="0.4">
      <c r="B20" s="1"/>
      <c r="C20" s="1"/>
      <c r="D20" s="1"/>
      <c r="E20" s="1"/>
      <c r="F20" s="1"/>
      <c r="G20" s="24"/>
      <c r="H20" s="1"/>
    </row>
    <row r="21" spans="2:8" x14ac:dyDescent="0.4">
      <c r="B21" s="1"/>
      <c r="C21" s="1"/>
      <c r="D21" s="1"/>
      <c r="E21" s="1"/>
      <c r="F21" s="1"/>
      <c r="G21" s="24"/>
      <c r="H21" s="1"/>
    </row>
    <row r="22" spans="2:8" x14ac:dyDescent="0.4">
      <c r="B22" s="1"/>
      <c r="C22" s="1"/>
      <c r="D22" s="1"/>
      <c r="E22" s="1"/>
      <c r="F22" s="1"/>
      <c r="G22" s="24"/>
      <c r="H22" s="1"/>
    </row>
    <row r="23" spans="2:8" x14ac:dyDescent="0.4">
      <c r="B23" s="1"/>
      <c r="C23" s="1"/>
      <c r="D23" s="19" t="s">
        <v>16</v>
      </c>
      <c r="E23" s="20"/>
      <c r="F23" s="21"/>
      <c r="G23" s="24">
        <f>SUM(G18:G22)</f>
        <v>1820</v>
      </c>
      <c r="H23" s="1"/>
    </row>
    <row r="24" spans="2:8" ht="19.5" thickBot="1" x14ac:dyDescent="0.45">
      <c r="B24" s="6"/>
      <c r="C24" s="7"/>
      <c r="D24" s="16" t="s">
        <v>17</v>
      </c>
      <c r="E24" s="17"/>
      <c r="F24" s="18"/>
      <c r="G24" s="25">
        <f>G23*10%</f>
        <v>182</v>
      </c>
      <c r="H24" s="7"/>
    </row>
    <row r="25" spans="2:8" ht="19.5" thickTop="1" x14ac:dyDescent="0.4">
      <c r="B25" s="5"/>
      <c r="C25" s="8"/>
      <c r="D25" s="10" t="s">
        <v>18</v>
      </c>
      <c r="E25" s="11"/>
      <c r="F25" s="12"/>
      <c r="G25" s="26">
        <f>SUM(G23:G24)</f>
        <v>2002</v>
      </c>
      <c r="H25" s="8"/>
    </row>
    <row r="27" spans="2:8" x14ac:dyDescent="0.4">
      <c r="B27" t="s">
        <v>21</v>
      </c>
    </row>
  </sheetData>
  <mergeCells count="6">
    <mergeCell ref="D2:E2"/>
    <mergeCell ref="G3:H3"/>
    <mergeCell ref="F8:H8"/>
    <mergeCell ref="D23:F23"/>
    <mergeCell ref="D24:F24"/>
    <mergeCell ref="D25:F25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2EF9-A0F7-4489-84A2-31292EC873EC}">
  <dimension ref="B2:H27"/>
  <sheetViews>
    <sheetView workbookViewId="0"/>
  </sheetViews>
  <sheetFormatPr defaultRowHeight="18.75" x14ac:dyDescent="0.4"/>
  <cols>
    <col min="1" max="1" width="4.125" customWidth="1"/>
    <col min="4" max="4" width="18.5" customWidth="1"/>
    <col min="5" max="5" width="10" customWidth="1"/>
    <col min="7" max="7" width="9.5" style="22" customWidth="1"/>
  </cols>
  <sheetData>
    <row r="2" spans="2:8" ht="25.5" x14ac:dyDescent="0.4">
      <c r="D2" s="14" t="s">
        <v>11</v>
      </c>
      <c r="E2" s="14"/>
    </row>
    <row r="3" spans="2:8" ht="25.5" x14ac:dyDescent="0.4">
      <c r="D3" s="4"/>
      <c r="E3" s="4"/>
      <c r="G3" s="13">
        <v>45838</v>
      </c>
      <c r="H3" s="13"/>
    </row>
    <row r="5" spans="2:8" x14ac:dyDescent="0.4">
      <c r="B5" t="s">
        <v>25</v>
      </c>
    </row>
    <row r="7" spans="2:8" x14ac:dyDescent="0.4">
      <c r="F7" t="s">
        <v>12</v>
      </c>
    </row>
    <row r="8" spans="2:8" x14ac:dyDescent="0.4">
      <c r="F8" s="15" t="s">
        <v>13</v>
      </c>
      <c r="G8" s="15"/>
      <c r="H8" s="15"/>
    </row>
    <row r="9" spans="2:8" x14ac:dyDescent="0.4">
      <c r="F9" t="s">
        <v>14</v>
      </c>
    </row>
    <row r="10" spans="2:8" x14ac:dyDescent="0.4">
      <c r="F10" t="s">
        <v>15</v>
      </c>
    </row>
    <row r="11" spans="2:8" x14ac:dyDescent="0.4">
      <c r="F11" t="s">
        <v>19</v>
      </c>
    </row>
    <row r="13" spans="2:8" x14ac:dyDescent="0.4">
      <c r="B13" t="s">
        <v>8</v>
      </c>
    </row>
    <row r="15" spans="2:8" ht="19.5" thickBot="1" x14ac:dyDescent="0.45">
      <c r="B15" s="9" t="s">
        <v>7</v>
      </c>
      <c r="C15" s="9"/>
      <c r="D15" s="27">
        <f>G25</f>
        <v>3498</v>
      </c>
    </row>
    <row r="17" spans="2:8" s="3" customFormat="1" x14ac:dyDescent="0.4"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3" t="s">
        <v>5</v>
      </c>
      <c r="H17" s="2" t="s">
        <v>6</v>
      </c>
    </row>
    <row r="18" spans="2:8" x14ac:dyDescent="0.4">
      <c r="B18" s="2">
        <v>6</v>
      </c>
      <c r="C18" s="2">
        <v>30</v>
      </c>
      <c r="D18" s="1" t="s">
        <v>9</v>
      </c>
      <c r="E18" s="1">
        <v>246</v>
      </c>
      <c r="F18" s="1">
        <v>10</v>
      </c>
      <c r="G18" s="24">
        <f>E18*F18</f>
        <v>2460</v>
      </c>
      <c r="H18" s="1"/>
    </row>
    <row r="19" spans="2:8" x14ac:dyDescent="0.4">
      <c r="B19" s="2">
        <v>6</v>
      </c>
      <c r="C19" s="2">
        <v>30</v>
      </c>
      <c r="D19" s="1" t="s">
        <v>10</v>
      </c>
      <c r="E19" s="1">
        <v>24</v>
      </c>
      <c r="F19" s="1">
        <v>30</v>
      </c>
      <c r="G19" s="24">
        <f>E19*F19</f>
        <v>720</v>
      </c>
      <c r="H19" s="1"/>
    </row>
    <row r="20" spans="2:8" x14ac:dyDescent="0.4">
      <c r="B20" s="1"/>
      <c r="C20" s="1"/>
      <c r="D20" s="1"/>
      <c r="E20" s="1"/>
      <c r="F20" s="1"/>
      <c r="G20" s="24"/>
      <c r="H20" s="1"/>
    </row>
    <row r="21" spans="2:8" x14ac:dyDescent="0.4">
      <c r="B21" s="1"/>
      <c r="C21" s="1"/>
      <c r="D21" s="1"/>
      <c r="E21" s="1"/>
      <c r="F21" s="1"/>
      <c r="G21" s="24"/>
      <c r="H21" s="1"/>
    </row>
    <row r="22" spans="2:8" x14ac:dyDescent="0.4">
      <c r="B22" s="1"/>
      <c r="C22" s="1"/>
      <c r="D22" s="1"/>
      <c r="E22" s="1"/>
      <c r="F22" s="1"/>
      <c r="G22" s="24"/>
      <c r="H22" s="1"/>
    </row>
    <row r="23" spans="2:8" x14ac:dyDescent="0.4">
      <c r="B23" s="1"/>
      <c r="C23" s="1"/>
      <c r="D23" s="19" t="s">
        <v>16</v>
      </c>
      <c r="E23" s="20"/>
      <c r="F23" s="21"/>
      <c r="G23" s="24">
        <f>SUM(G18:G22)</f>
        <v>3180</v>
      </c>
      <c r="H23" s="1"/>
    </row>
    <row r="24" spans="2:8" ht="19.5" thickBot="1" x14ac:dyDescent="0.45">
      <c r="B24" s="6"/>
      <c r="C24" s="7"/>
      <c r="D24" s="16" t="s">
        <v>17</v>
      </c>
      <c r="E24" s="17"/>
      <c r="F24" s="18"/>
      <c r="G24" s="25">
        <f>G23*10%</f>
        <v>318</v>
      </c>
      <c r="H24" s="7"/>
    </row>
    <row r="25" spans="2:8" ht="19.5" thickTop="1" x14ac:dyDescent="0.4">
      <c r="B25" s="5"/>
      <c r="C25" s="8"/>
      <c r="D25" s="10" t="s">
        <v>18</v>
      </c>
      <c r="E25" s="11"/>
      <c r="F25" s="12"/>
      <c r="G25" s="26">
        <f>SUM(G23:G24)</f>
        <v>3498</v>
      </c>
      <c r="H25" s="8"/>
    </row>
    <row r="27" spans="2:8" x14ac:dyDescent="0.4">
      <c r="B27" t="s">
        <v>21</v>
      </c>
    </row>
  </sheetData>
  <mergeCells count="6">
    <mergeCell ref="D2:E2"/>
    <mergeCell ref="G3:H3"/>
    <mergeCell ref="F8:H8"/>
    <mergeCell ref="D23:F23"/>
    <mergeCell ref="D24:F24"/>
    <mergeCell ref="D25:F25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CA73B-685E-4BD0-A51D-759429E59733}">
  <dimension ref="B2:H27"/>
  <sheetViews>
    <sheetView workbookViewId="0"/>
  </sheetViews>
  <sheetFormatPr defaultRowHeight="18.75" x14ac:dyDescent="0.4"/>
  <cols>
    <col min="1" max="1" width="4.125" customWidth="1"/>
    <col min="4" max="4" width="18.5" customWidth="1"/>
    <col min="5" max="5" width="10" customWidth="1"/>
    <col min="7" max="7" width="9.5" style="22" customWidth="1"/>
  </cols>
  <sheetData>
    <row r="2" spans="2:8" ht="25.5" x14ac:dyDescent="0.4">
      <c r="D2" s="14" t="s">
        <v>22</v>
      </c>
      <c r="E2" s="14"/>
    </row>
    <row r="3" spans="2:8" ht="25.5" x14ac:dyDescent="0.4">
      <c r="D3" s="4"/>
      <c r="E3" s="4"/>
      <c r="G3" s="13">
        <v>45838</v>
      </c>
      <c r="H3" s="13"/>
    </row>
    <row r="5" spans="2:8" x14ac:dyDescent="0.4">
      <c r="B5" t="s">
        <v>25</v>
      </c>
    </row>
    <row r="7" spans="2:8" x14ac:dyDescent="0.4">
      <c r="F7" t="s">
        <v>12</v>
      </c>
    </row>
    <row r="8" spans="2:8" x14ac:dyDescent="0.4">
      <c r="F8" s="15" t="s">
        <v>13</v>
      </c>
      <c r="G8" s="15"/>
      <c r="H8" s="15"/>
    </row>
    <row r="9" spans="2:8" x14ac:dyDescent="0.4">
      <c r="F9" t="s">
        <v>14</v>
      </c>
    </row>
    <row r="10" spans="2:8" x14ac:dyDescent="0.4">
      <c r="F10" t="s">
        <v>15</v>
      </c>
    </row>
    <row r="11" spans="2:8" x14ac:dyDescent="0.4">
      <c r="F11" t="s">
        <v>19</v>
      </c>
    </row>
    <row r="13" spans="2:8" x14ac:dyDescent="0.4">
      <c r="B13" t="s">
        <v>23</v>
      </c>
      <c r="G13"/>
    </row>
    <row r="15" spans="2:8" ht="19.5" thickBot="1" x14ac:dyDescent="0.45">
      <c r="B15" s="9" t="s">
        <v>7</v>
      </c>
      <c r="C15" s="9"/>
      <c r="D15" s="27">
        <f>G25</f>
        <v>3498</v>
      </c>
    </row>
    <row r="17" spans="2:8" s="3" customFormat="1" x14ac:dyDescent="0.4"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3" t="s">
        <v>5</v>
      </c>
      <c r="H17" s="2" t="s">
        <v>6</v>
      </c>
    </row>
    <row r="18" spans="2:8" x14ac:dyDescent="0.4">
      <c r="B18" s="2">
        <v>6</v>
      </c>
      <c r="C18" s="2">
        <v>30</v>
      </c>
      <c r="D18" s="1" t="s">
        <v>9</v>
      </c>
      <c r="E18" s="1">
        <f>'請求書　海外'!E18</f>
        <v>246</v>
      </c>
      <c r="F18" s="1">
        <v>10</v>
      </c>
      <c r="G18" s="24">
        <f>E18*F18</f>
        <v>2460</v>
      </c>
      <c r="H18" s="1"/>
    </row>
    <row r="19" spans="2:8" x14ac:dyDescent="0.4">
      <c r="B19" s="2">
        <v>6</v>
      </c>
      <c r="C19" s="2">
        <v>30</v>
      </c>
      <c r="D19" s="1" t="s">
        <v>10</v>
      </c>
      <c r="E19" s="1">
        <f>'請求書　海外'!E19</f>
        <v>24</v>
      </c>
      <c r="F19" s="1">
        <v>30</v>
      </c>
      <c r="G19" s="24">
        <f>E19*F19</f>
        <v>720</v>
      </c>
      <c r="H19" s="1"/>
    </row>
    <row r="20" spans="2:8" x14ac:dyDescent="0.4">
      <c r="B20" s="1"/>
      <c r="C20" s="1"/>
      <c r="D20" s="1"/>
      <c r="E20" s="1"/>
      <c r="F20" s="1"/>
      <c r="G20" s="24"/>
      <c r="H20" s="1"/>
    </row>
    <row r="21" spans="2:8" x14ac:dyDescent="0.4">
      <c r="B21" s="1"/>
      <c r="C21" s="1"/>
      <c r="D21" s="1"/>
      <c r="E21" s="1"/>
      <c r="F21" s="1"/>
      <c r="G21" s="24"/>
      <c r="H21" s="1"/>
    </row>
    <row r="22" spans="2:8" x14ac:dyDescent="0.4">
      <c r="B22" s="1"/>
      <c r="C22" s="1"/>
      <c r="D22" s="1"/>
      <c r="E22" s="1"/>
      <c r="F22" s="1"/>
      <c r="G22" s="24"/>
      <c r="H22" s="1"/>
    </row>
    <row r="23" spans="2:8" x14ac:dyDescent="0.4">
      <c r="B23" s="1"/>
      <c r="C23" s="1"/>
      <c r="D23" s="19" t="s">
        <v>16</v>
      </c>
      <c r="E23" s="20"/>
      <c r="F23" s="21"/>
      <c r="G23" s="24">
        <f>SUM(G18:G22)</f>
        <v>3180</v>
      </c>
      <c r="H23" s="1"/>
    </row>
    <row r="24" spans="2:8" ht="19.5" thickBot="1" x14ac:dyDescent="0.45">
      <c r="B24" s="6"/>
      <c r="C24" s="7"/>
      <c r="D24" s="16" t="s">
        <v>17</v>
      </c>
      <c r="E24" s="17"/>
      <c r="F24" s="18"/>
      <c r="G24" s="25">
        <f>G23*10%</f>
        <v>318</v>
      </c>
      <c r="H24" s="7"/>
    </row>
    <row r="25" spans="2:8" ht="19.5" thickTop="1" x14ac:dyDescent="0.4">
      <c r="B25" s="5"/>
      <c r="C25" s="8"/>
      <c r="D25" s="10" t="s">
        <v>18</v>
      </c>
      <c r="E25" s="11"/>
      <c r="F25" s="12"/>
      <c r="G25" s="26">
        <f>SUM(G23:G24)</f>
        <v>3498</v>
      </c>
      <c r="H25" s="8"/>
    </row>
    <row r="27" spans="2:8" x14ac:dyDescent="0.4">
      <c r="B27" t="s">
        <v>21</v>
      </c>
    </row>
  </sheetData>
  <mergeCells count="6">
    <mergeCell ref="D2:E2"/>
    <mergeCell ref="G3:H3"/>
    <mergeCell ref="F8:H8"/>
    <mergeCell ref="D23:F23"/>
    <mergeCell ref="D24:F24"/>
    <mergeCell ref="D25:F25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C7F3-608A-48E4-8C03-8DEB74407790}">
  <dimension ref="B2:H27"/>
  <sheetViews>
    <sheetView workbookViewId="0"/>
  </sheetViews>
  <sheetFormatPr defaultRowHeight="18.75" x14ac:dyDescent="0.4"/>
  <cols>
    <col min="1" max="1" width="4.125" customWidth="1"/>
    <col min="4" max="4" width="18.5" customWidth="1"/>
    <col min="5" max="5" width="10" customWidth="1"/>
    <col min="7" max="7" width="9.5" style="22" customWidth="1"/>
  </cols>
  <sheetData>
    <row r="2" spans="2:8" ht="25.5" x14ac:dyDescent="0.4">
      <c r="D2" s="14" t="s">
        <v>11</v>
      </c>
      <c r="E2" s="14"/>
    </row>
    <row r="3" spans="2:8" ht="25.5" x14ac:dyDescent="0.4">
      <c r="D3" s="4"/>
      <c r="E3" s="4"/>
      <c r="G3" s="13">
        <v>45838</v>
      </c>
      <c r="H3" s="13"/>
    </row>
    <row r="5" spans="2:8" x14ac:dyDescent="0.4">
      <c r="B5" t="s">
        <v>26</v>
      </c>
    </row>
    <row r="7" spans="2:8" x14ac:dyDescent="0.4">
      <c r="F7" t="s">
        <v>12</v>
      </c>
    </row>
    <row r="8" spans="2:8" x14ac:dyDescent="0.4">
      <c r="F8" s="15" t="s">
        <v>13</v>
      </c>
      <c r="G8" s="15"/>
      <c r="H8" s="15"/>
    </row>
    <row r="9" spans="2:8" x14ac:dyDescent="0.4">
      <c r="F9" t="s">
        <v>14</v>
      </c>
    </row>
    <row r="10" spans="2:8" x14ac:dyDescent="0.4">
      <c r="F10" t="s">
        <v>15</v>
      </c>
    </row>
    <row r="11" spans="2:8" x14ac:dyDescent="0.4">
      <c r="F11" t="s">
        <v>19</v>
      </c>
    </row>
    <row r="13" spans="2:8" x14ac:dyDescent="0.4">
      <c r="B13" t="s">
        <v>8</v>
      </c>
    </row>
    <row r="15" spans="2:8" ht="19.5" thickBot="1" x14ac:dyDescent="0.45">
      <c r="B15" s="9" t="s">
        <v>7</v>
      </c>
      <c r="C15" s="9"/>
      <c r="D15" s="29">
        <f>G25</f>
        <v>11</v>
      </c>
    </row>
    <row r="17" spans="2:8" s="3" customFormat="1" x14ac:dyDescent="0.4"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3" t="s">
        <v>5</v>
      </c>
      <c r="H17" s="2" t="s">
        <v>6</v>
      </c>
    </row>
    <row r="18" spans="2:8" x14ac:dyDescent="0.4">
      <c r="B18" s="2">
        <v>6</v>
      </c>
      <c r="C18" s="2">
        <v>30</v>
      </c>
      <c r="D18" s="1" t="s">
        <v>9</v>
      </c>
      <c r="E18" s="1">
        <v>1</v>
      </c>
      <c r="F18" s="1">
        <v>10</v>
      </c>
      <c r="G18" s="24">
        <f>E18*F18</f>
        <v>10</v>
      </c>
      <c r="H18" s="1"/>
    </row>
    <row r="19" spans="2:8" x14ac:dyDescent="0.4">
      <c r="B19" s="2">
        <v>6</v>
      </c>
      <c r="C19" s="2">
        <v>30</v>
      </c>
      <c r="D19" s="1" t="s">
        <v>10</v>
      </c>
      <c r="E19" s="1"/>
      <c r="F19" s="1">
        <v>30</v>
      </c>
      <c r="G19" s="24">
        <f>E19*F19</f>
        <v>0</v>
      </c>
      <c r="H19" s="1"/>
    </row>
    <row r="20" spans="2:8" x14ac:dyDescent="0.4">
      <c r="B20" s="1"/>
      <c r="C20" s="1"/>
      <c r="D20" s="1"/>
      <c r="E20" s="1"/>
      <c r="F20" s="1"/>
      <c r="G20" s="24"/>
      <c r="H20" s="1"/>
    </row>
    <row r="21" spans="2:8" x14ac:dyDescent="0.4">
      <c r="B21" s="1"/>
      <c r="C21" s="1"/>
      <c r="D21" s="1"/>
      <c r="E21" s="1"/>
      <c r="F21" s="1"/>
      <c r="G21" s="24"/>
      <c r="H21" s="1"/>
    </row>
    <row r="22" spans="2:8" x14ac:dyDescent="0.4">
      <c r="B22" s="1"/>
      <c r="C22" s="1"/>
      <c r="D22" s="1"/>
      <c r="E22" s="1"/>
      <c r="F22" s="1"/>
      <c r="G22" s="24"/>
      <c r="H22" s="1"/>
    </row>
    <row r="23" spans="2:8" x14ac:dyDescent="0.4">
      <c r="B23" s="1"/>
      <c r="C23" s="1"/>
      <c r="D23" s="19" t="s">
        <v>16</v>
      </c>
      <c r="E23" s="20"/>
      <c r="F23" s="21"/>
      <c r="G23" s="24">
        <f>SUM(G18:G22)</f>
        <v>10</v>
      </c>
      <c r="H23" s="1"/>
    </row>
    <row r="24" spans="2:8" ht="19.5" thickBot="1" x14ac:dyDescent="0.45">
      <c r="B24" s="6"/>
      <c r="C24" s="7"/>
      <c r="D24" s="16" t="s">
        <v>17</v>
      </c>
      <c r="E24" s="17"/>
      <c r="F24" s="18"/>
      <c r="G24" s="25">
        <f>G23*10%</f>
        <v>1</v>
      </c>
      <c r="H24" s="7"/>
    </row>
    <row r="25" spans="2:8" ht="19.5" thickTop="1" x14ac:dyDescent="0.4">
      <c r="B25" s="5"/>
      <c r="C25" s="8"/>
      <c r="D25" s="10" t="s">
        <v>18</v>
      </c>
      <c r="E25" s="11"/>
      <c r="F25" s="12"/>
      <c r="G25" s="26">
        <f>SUM(G23:G24)</f>
        <v>11</v>
      </c>
      <c r="H25" s="8"/>
    </row>
    <row r="27" spans="2:8" x14ac:dyDescent="0.4">
      <c r="B27" t="s">
        <v>21</v>
      </c>
    </row>
  </sheetData>
  <mergeCells count="6">
    <mergeCell ref="D2:E2"/>
    <mergeCell ref="G3:H3"/>
    <mergeCell ref="F8:H8"/>
    <mergeCell ref="D23:F23"/>
    <mergeCell ref="D24:F24"/>
    <mergeCell ref="D25:F25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D397-C0F3-44C2-8EFD-6426C352CA83}">
  <dimension ref="B2:H27"/>
  <sheetViews>
    <sheetView workbookViewId="0"/>
  </sheetViews>
  <sheetFormatPr defaultRowHeight="18.75" x14ac:dyDescent="0.4"/>
  <cols>
    <col min="1" max="1" width="4.125" customWidth="1"/>
    <col min="4" max="4" width="18.5" customWidth="1"/>
    <col min="5" max="5" width="10" customWidth="1"/>
    <col min="7" max="7" width="9.5" style="22" customWidth="1"/>
  </cols>
  <sheetData>
    <row r="2" spans="2:8" ht="25.5" x14ac:dyDescent="0.4">
      <c r="D2" s="14" t="s">
        <v>22</v>
      </c>
      <c r="E2" s="14"/>
    </row>
    <row r="3" spans="2:8" ht="25.5" x14ac:dyDescent="0.4">
      <c r="D3" s="4"/>
      <c r="E3" s="4"/>
      <c r="G3" s="13">
        <v>45838</v>
      </c>
      <c r="H3" s="13"/>
    </row>
    <row r="5" spans="2:8" x14ac:dyDescent="0.4">
      <c r="B5" t="str">
        <f>'請求書　合法バイオマス'!B5</f>
        <v>合法伐採推進研修会　御中</v>
      </c>
    </row>
    <row r="7" spans="2:8" x14ac:dyDescent="0.4">
      <c r="F7" t="s">
        <v>12</v>
      </c>
    </row>
    <row r="8" spans="2:8" x14ac:dyDescent="0.4">
      <c r="F8" s="15" t="s">
        <v>13</v>
      </c>
      <c r="G8" s="15"/>
      <c r="H8" s="15"/>
    </row>
    <row r="9" spans="2:8" x14ac:dyDescent="0.4">
      <c r="F9" t="s">
        <v>14</v>
      </c>
    </row>
    <row r="10" spans="2:8" x14ac:dyDescent="0.4">
      <c r="F10" t="s">
        <v>15</v>
      </c>
    </row>
    <row r="11" spans="2:8" x14ac:dyDescent="0.4">
      <c r="F11" t="s">
        <v>19</v>
      </c>
    </row>
    <row r="13" spans="2:8" x14ac:dyDescent="0.4">
      <c r="B13" t="s">
        <v>23</v>
      </c>
      <c r="G13"/>
    </row>
    <row r="15" spans="2:8" ht="19.5" thickBot="1" x14ac:dyDescent="0.45">
      <c r="B15" s="9" t="s">
        <v>7</v>
      </c>
      <c r="C15" s="9"/>
      <c r="D15" s="29">
        <f>G25</f>
        <v>11</v>
      </c>
    </row>
    <row r="17" spans="2:8" s="3" customFormat="1" x14ac:dyDescent="0.4"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3" t="s">
        <v>5</v>
      </c>
      <c r="H17" s="2" t="s">
        <v>6</v>
      </c>
    </row>
    <row r="18" spans="2:8" x14ac:dyDescent="0.4">
      <c r="B18" s="2">
        <v>6</v>
      </c>
      <c r="C18" s="2">
        <v>30</v>
      </c>
      <c r="D18" s="1" t="s">
        <v>9</v>
      </c>
      <c r="E18" s="1">
        <f>'請求書　合法バイオマス'!E18</f>
        <v>1</v>
      </c>
      <c r="F18" s="1">
        <v>10</v>
      </c>
      <c r="G18" s="24">
        <f>E18*F18</f>
        <v>10</v>
      </c>
      <c r="H18" s="1"/>
    </row>
    <row r="19" spans="2:8" x14ac:dyDescent="0.4">
      <c r="B19" s="2">
        <v>6</v>
      </c>
      <c r="C19" s="2">
        <v>30</v>
      </c>
      <c r="D19" s="1" t="s">
        <v>10</v>
      </c>
      <c r="E19" s="1">
        <f>'請求書　合法バイオマス'!E19</f>
        <v>0</v>
      </c>
      <c r="F19" s="1">
        <v>30</v>
      </c>
      <c r="G19" s="24">
        <f>E19*F19</f>
        <v>0</v>
      </c>
      <c r="H19" s="1"/>
    </row>
    <row r="20" spans="2:8" x14ac:dyDescent="0.4">
      <c r="B20" s="1"/>
      <c r="C20" s="1"/>
      <c r="D20" s="1"/>
      <c r="E20" s="1"/>
      <c r="F20" s="1"/>
      <c r="G20" s="24"/>
      <c r="H20" s="1"/>
    </row>
    <row r="21" spans="2:8" x14ac:dyDescent="0.4">
      <c r="B21" s="1"/>
      <c r="C21" s="1"/>
      <c r="D21" s="1"/>
      <c r="E21" s="1"/>
      <c r="F21" s="1"/>
      <c r="G21" s="24"/>
      <c r="H21" s="1"/>
    </row>
    <row r="22" spans="2:8" x14ac:dyDescent="0.4">
      <c r="B22" s="1"/>
      <c r="C22" s="1"/>
      <c r="D22" s="1"/>
      <c r="E22" s="1"/>
      <c r="F22" s="1"/>
      <c r="G22" s="24"/>
      <c r="H22" s="1"/>
    </row>
    <row r="23" spans="2:8" x14ac:dyDescent="0.4">
      <c r="B23" s="1"/>
      <c r="C23" s="1"/>
      <c r="D23" s="19" t="s">
        <v>16</v>
      </c>
      <c r="E23" s="20"/>
      <c r="F23" s="21"/>
      <c r="G23" s="24">
        <f>SUM(G18:G22)</f>
        <v>10</v>
      </c>
      <c r="H23" s="1"/>
    </row>
    <row r="24" spans="2:8" ht="19.5" thickBot="1" x14ac:dyDescent="0.45">
      <c r="B24" s="6"/>
      <c r="C24" s="7"/>
      <c r="D24" s="16" t="s">
        <v>17</v>
      </c>
      <c r="E24" s="17"/>
      <c r="F24" s="18"/>
      <c r="G24" s="25">
        <f>G23*10%</f>
        <v>1</v>
      </c>
      <c r="H24" s="7"/>
    </row>
    <row r="25" spans="2:8" ht="19.5" thickTop="1" x14ac:dyDescent="0.4">
      <c r="B25" s="5"/>
      <c r="C25" s="8"/>
      <c r="D25" s="10" t="s">
        <v>18</v>
      </c>
      <c r="E25" s="11"/>
      <c r="F25" s="12"/>
      <c r="G25" s="26">
        <f>SUM(G23:G24)</f>
        <v>11</v>
      </c>
      <c r="H25" s="8"/>
    </row>
    <row r="27" spans="2:8" x14ac:dyDescent="0.4">
      <c r="B27" t="s">
        <v>21</v>
      </c>
    </row>
  </sheetData>
  <mergeCells count="6">
    <mergeCell ref="D2:E2"/>
    <mergeCell ref="G3:H3"/>
    <mergeCell ref="F8:H8"/>
    <mergeCell ref="D23:F23"/>
    <mergeCell ref="D24:F24"/>
    <mergeCell ref="D25:F25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10F9-4C83-412A-8C4E-21332FDA5195}">
  <dimension ref="B2:H27"/>
  <sheetViews>
    <sheetView workbookViewId="0"/>
  </sheetViews>
  <sheetFormatPr defaultRowHeight="18.75" x14ac:dyDescent="0.4"/>
  <cols>
    <col min="1" max="1" width="4.125" customWidth="1"/>
    <col min="4" max="4" width="18.5" customWidth="1"/>
    <col min="5" max="5" width="10" customWidth="1"/>
    <col min="7" max="7" width="9.5" style="22" customWidth="1"/>
  </cols>
  <sheetData>
    <row r="2" spans="2:8" ht="25.5" x14ac:dyDescent="0.4">
      <c r="D2" s="14" t="s">
        <v>11</v>
      </c>
      <c r="E2" s="14"/>
    </row>
    <row r="3" spans="2:8" ht="25.5" x14ac:dyDescent="0.4">
      <c r="D3" s="4"/>
      <c r="E3" s="4"/>
      <c r="G3" s="13">
        <v>45838</v>
      </c>
      <c r="H3" s="13"/>
    </row>
    <row r="5" spans="2:8" x14ac:dyDescent="0.4">
      <c r="B5" t="s">
        <v>27</v>
      </c>
    </row>
    <row r="7" spans="2:8" x14ac:dyDescent="0.4">
      <c r="F7" t="s">
        <v>12</v>
      </c>
    </row>
    <row r="8" spans="2:8" x14ac:dyDescent="0.4">
      <c r="F8" s="15" t="s">
        <v>13</v>
      </c>
      <c r="G8" s="15"/>
      <c r="H8" s="15"/>
    </row>
    <row r="9" spans="2:8" x14ac:dyDescent="0.4">
      <c r="F9" t="s">
        <v>14</v>
      </c>
    </row>
    <row r="10" spans="2:8" x14ac:dyDescent="0.4">
      <c r="F10" t="s">
        <v>15</v>
      </c>
    </row>
    <row r="11" spans="2:8" x14ac:dyDescent="0.4">
      <c r="F11" t="s">
        <v>19</v>
      </c>
    </row>
    <row r="13" spans="2:8" x14ac:dyDescent="0.4">
      <c r="B13" t="s">
        <v>8</v>
      </c>
    </row>
    <row r="15" spans="2:8" ht="19.5" thickBot="1" x14ac:dyDescent="0.45">
      <c r="B15" s="9" t="s">
        <v>7</v>
      </c>
      <c r="C15" s="9"/>
      <c r="D15" s="30">
        <f>G25</f>
        <v>517</v>
      </c>
    </row>
    <row r="17" spans="2:8" s="3" customFormat="1" x14ac:dyDescent="0.4"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3" t="s">
        <v>5</v>
      </c>
      <c r="H17" s="2" t="s">
        <v>6</v>
      </c>
    </row>
    <row r="18" spans="2:8" x14ac:dyDescent="0.4">
      <c r="B18" s="2">
        <v>6</v>
      </c>
      <c r="C18" s="2">
        <v>30</v>
      </c>
      <c r="D18" s="1" t="s">
        <v>9</v>
      </c>
      <c r="E18" s="1">
        <v>47</v>
      </c>
      <c r="F18" s="1">
        <v>10</v>
      </c>
      <c r="G18" s="24">
        <f>E18*F18</f>
        <v>470</v>
      </c>
      <c r="H18" s="1"/>
    </row>
    <row r="19" spans="2:8" x14ac:dyDescent="0.4">
      <c r="B19" s="2">
        <v>6</v>
      </c>
      <c r="C19" s="2">
        <v>30</v>
      </c>
      <c r="D19" s="1" t="s">
        <v>10</v>
      </c>
      <c r="E19" s="1"/>
      <c r="F19" s="1">
        <v>30</v>
      </c>
      <c r="G19" s="24">
        <f>E19*F19</f>
        <v>0</v>
      </c>
      <c r="H19" s="1"/>
    </row>
    <row r="20" spans="2:8" x14ac:dyDescent="0.4">
      <c r="B20" s="1"/>
      <c r="C20" s="1"/>
      <c r="D20" s="1"/>
      <c r="E20" s="1"/>
      <c r="F20" s="1"/>
      <c r="G20" s="24"/>
      <c r="H20" s="1"/>
    </row>
    <row r="21" spans="2:8" x14ac:dyDescent="0.4">
      <c r="B21" s="1"/>
      <c r="C21" s="1"/>
      <c r="D21" s="1"/>
      <c r="E21" s="1"/>
      <c r="F21" s="1"/>
      <c r="G21" s="24"/>
      <c r="H21" s="1"/>
    </row>
    <row r="22" spans="2:8" x14ac:dyDescent="0.4">
      <c r="B22" s="1"/>
      <c r="C22" s="1"/>
      <c r="D22" s="1"/>
      <c r="E22" s="1"/>
      <c r="F22" s="1"/>
      <c r="G22" s="24"/>
      <c r="H22" s="1"/>
    </row>
    <row r="23" spans="2:8" x14ac:dyDescent="0.4">
      <c r="B23" s="1"/>
      <c r="C23" s="1"/>
      <c r="D23" s="19" t="s">
        <v>16</v>
      </c>
      <c r="E23" s="20"/>
      <c r="F23" s="21"/>
      <c r="G23" s="24">
        <f>SUM(G18:G22)</f>
        <v>470</v>
      </c>
      <c r="H23" s="1"/>
    </row>
    <row r="24" spans="2:8" ht="19.5" thickBot="1" x14ac:dyDescent="0.45">
      <c r="B24" s="6"/>
      <c r="C24" s="7"/>
      <c r="D24" s="16" t="s">
        <v>17</v>
      </c>
      <c r="E24" s="17"/>
      <c r="F24" s="18"/>
      <c r="G24" s="25">
        <f>G23*10%</f>
        <v>47</v>
      </c>
      <c r="H24" s="7"/>
    </row>
    <row r="25" spans="2:8" ht="19.5" thickTop="1" x14ac:dyDescent="0.4">
      <c r="B25" s="5"/>
      <c r="C25" s="8"/>
      <c r="D25" s="10" t="s">
        <v>18</v>
      </c>
      <c r="E25" s="11"/>
      <c r="F25" s="12"/>
      <c r="G25" s="26">
        <f>SUM(G23:G24)</f>
        <v>517</v>
      </c>
      <c r="H25" s="8"/>
    </row>
    <row r="27" spans="2:8" x14ac:dyDescent="0.4">
      <c r="B27" t="s">
        <v>21</v>
      </c>
    </row>
  </sheetData>
  <mergeCells count="6">
    <mergeCell ref="D2:E2"/>
    <mergeCell ref="G3:H3"/>
    <mergeCell ref="F8:H8"/>
    <mergeCell ref="D23:F23"/>
    <mergeCell ref="D24:F24"/>
    <mergeCell ref="D25:F25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請求書</vt:lpstr>
      <vt:lpstr>領収書</vt:lpstr>
      <vt:lpstr>請求書 国内</vt:lpstr>
      <vt:lpstr>領収書国内</vt:lpstr>
      <vt:lpstr>請求書　海外</vt:lpstr>
      <vt:lpstr>領収書　海外</vt:lpstr>
      <vt:lpstr>請求書　合法バイオマス</vt:lpstr>
      <vt:lpstr>領収書　合法バイオマス</vt:lpstr>
      <vt:lpstr>請求書　利子助成</vt:lpstr>
      <vt:lpstr>領収書　利子助成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耕 伊牟田</dc:creator>
  <cp:lastModifiedBy>耕 伊牟田</cp:lastModifiedBy>
  <cp:lastPrinted>2025-07-14T02:47:07Z</cp:lastPrinted>
  <dcterms:created xsi:type="dcterms:W3CDTF">2025-07-10T00:58:43Z</dcterms:created>
  <dcterms:modified xsi:type="dcterms:W3CDTF">2025-07-14T02:58:26Z</dcterms:modified>
</cp:coreProperties>
</file>